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ОГЭ" sheetId="1" r:id="rId1"/>
    <sheet name="ГВЭ" sheetId="4" r:id="rId2"/>
  </sheets>
  <calcPr calcId="124519"/>
</workbook>
</file>

<file path=xl/calcChain.xml><?xml version="1.0" encoding="utf-8"?>
<calcChain xmlns="http://schemas.openxmlformats.org/spreadsheetml/2006/main">
  <c r="B12" i="4"/>
  <c r="C17" i="1" l="1"/>
  <c r="D17"/>
  <c r="E17"/>
  <c r="F17"/>
  <c r="G17"/>
  <c r="H17"/>
  <c r="I17"/>
  <c r="J17"/>
  <c r="K17"/>
  <c r="L17"/>
  <c r="M17"/>
  <c r="N17"/>
  <c r="B17"/>
</calcChain>
</file>

<file path=xl/sharedStrings.xml><?xml version="1.0" encoding="utf-8"?>
<sst xmlns="http://schemas.openxmlformats.org/spreadsheetml/2006/main" count="71" uniqueCount="45">
  <si>
    <t>Русский язык</t>
  </si>
  <si>
    <t>Математика</t>
  </si>
  <si>
    <t>Физика</t>
  </si>
  <si>
    <t>Химия</t>
  </si>
  <si>
    <t>Информатика и ИКТ</t>
  </si>
  <si>
    <t>Биология</t>
  </si>
  <si>
    <t>История</t>
  </si>
  <si>
    <t>География</t>
  </si>
  <si>
    <t>Английский язык</t>
  </si>
  <si>
    <t>Французский язык</t>
  </si>
  <si>
    <t>Немецкий язык</t>
  </si>
  <si>
    <t>Обществознание</t>
  </si>
  <si>
    <t>Литература</t>
  </si>
  <si>
    <t>ОГЭ</t>
  </si>
  <si>
    <t>ТУ</t>
  </si>
  <si>
    <t>Самарское</t>
  </si>
  <si>
    <t>Тольяттинское</t>
  </si>
  <si>
    <t>Западное</t>
  </si>
  <si>
    <t>Кинельское</t>
  </si>
  <si>
    <t>Отрадненское</t>
  </si>
  <si>
    <t>Северное</t>
  </si>
  <si>
    <t>Северо-Восточное</t>
  </si>
  <si>
    <t>Северо-Западное</t>
  </si>
  <si>
    <t>Поволжское</t>
  </si>
  <si>
    <t>Центральное</t>
  </si>
  <si>
    <t>Юго-Восточное</t>
  </si>
  <si>
    <t>Юго-Западное</t>
  </si>
  <si>
    <t>Южное</t>
  </si>
  <si>
    <t>ИТОГО:</t>
  </si>
  <si>
    <t>Предварительный выбор предметов участниками ОГЭ на 15.10.2016</t>
  </si>
  <si>
    <t>Наименование ОО</t>
  </si>
  <si>
    <t>Руководитель ТУ</t>
  </si>
  <si>
    <t>_________________________</t>
  </si>
  <si>
    <t xml:space="preserve">кол-во сдающих ЕГЭ </t>
  </si>
  <si>
    <t>кол-во сдающих ВПР</t>
  </si>
  <si>
    <t>Кол-во выпускников в ОО</t>
  </si>
  <si>
    <t>Выборка участников ВПР 11 классов  
Северо-Восточное управление министерства образования и науки Самарской области</t>
  </si>
  <si>
    <t>ГБОУ СОШ 
пос. Октябрьский 
г.о. Похвистнево</t>
  </si>
  <si>
    <t>ГБОУ СОШ
 с. Новое Ганькино 
м.р. Исаклинский</t>
  </si>
  <si>
    <t>ГБОУ СОШ
 с. Новое Якушкино 
м.р. Исаклинский</t>
  </si>
  <si>
    <t>ГБОУ СОШ 
с. Камышла 
м.р. Камышлинский</t>
  </si>
  <si>
    <t>ГБОУ СОШ 
с. Старый Маклауш
 м.р. Клявлинский</t>
  </si>
  <si>
    <t>ГБОУ СОШ 
им. Н.С. Доровского 
с. Подбельск
 м.р. Похвистневский</t>
  </si>
  <si>
    <t>ГБОУ СОШ
 им. Н.Т. Кукушкина
 с. Савруха 
м.р. Похвистневский</t>
  </si>
  <si>
    <t>ГБОУ СОШ 
с. Алькино 
м.р. Похвистневский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</si>
</sst>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B1" sqref="B1:N1"/>
    </sheetView>
  </sheetViews>
  <sheetFormatPr defaultRowHeight="15"/>
  <cols>
    <col min="1" max="1" width="15" style="1" customWidth="1"/>
    <col min="2" max="14" width="8.7109375" customWidth="1"/>
  </cols>
  <sheetData>
    <row r="1" spans="1:14" s="1" customFormat="1" ht="15" customHeight="1">
      <c r="A1" s="18" t="s">
        <v>14</v>
      </c>
      <c r="B1" s="18" t="s">
        <v>29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111.75" customHeight="1">
      <c r="A2" s="18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s="1" customFormat="1" ht="29.25">
      <c r="A3" s="18"/>
      <c r="B3" s="4" t="s">
        <v>13</v>
      </c>
      <c r="C3" s="4" t="s">
        <v>13</v>
      </c>
      <c r="D3" s="4" t="s">
        <v>13</v>
      </c>
      <c r="E3" s="4" t="s">
        <v>13</v>
      </c>
      <c r="F3" s="4" t="s">
        <v>13</v>
      </c>
      <c r="G3" s="4" t="s">
        <v>13</v>
      </c>
      <c r="H3" s="4" t="s">
        <v>13</v>
      </c>
      <c r="I3" s="4" t="s">
        <v>13</v>
      </c>
      <c r="J3" s="4" t="s">
        <v>13</v>
      </c>
      <c r="K3" s="4" t="s">
        <v>13</v>
      </c>
      <c r="L3" s="4" t="s">
        <v>13</v>
      </c>
      <c r="M3" s="4" t="s">
        <v>13</v>
      </c>
      <c r="N3" s="4" t="s">
        <v>13</v>
      </c>
    </row>
    <row r="4" spans="1:14" ht="30" customHeight="1">
      <c r="A4" s="2" t="s">
        <v>15</v>
      </c>
      <c r="B4" s="3">
        <v>9770</v>
      </c>
      <c r="C4" s="3">
        <v>9770</v>
      </c>
      <c r="D4" s="3">
        <v>2399</v>
      </c>
      <c r="E4" s="3">
        <v>1420</v>
      </c>
      <c r="F4" s="3">
        <v>1475</v>
      </c>
      <c r="G4" s="3">
        <v>3089</v>
      </c>
      <c r="H4" s="3">
        <v>633</v>
      </c>
      <c r="I4" s="3">
        <v>2287</v>
      </c>
      <c r="J4" s="3">
        <v>1041</v>
      </c>
      <c r="K4" s="3">
        <v>45</v>
      </c>
      <c r="L4" s="3">
        <v>40</v>
      </c>
      <c r="M4" s="3">
        <v>6605</v>
      </c>
      <c r="N4" s="3">
        <v>528</v>
      </c>
    </row>
    <row r="5" spans="1:14" ht="30" customHeight="1">
      <c r="A5" s="2" t="s">
        <v>16</v>
      </c>
      <c r="B5" s="3">
        <v>6222</v>
      </c>
      <c r="C5" s="3">
        <v>6264</v>
      </c>
      <c r="D5" s="3">
        <v>1173</v>
      </c>
      <c r="E5" s="3">
        <v>905</v>
      </c>
      <c r="F5" s="3">
        <v>1464</v>
      </c>
      <c r="G5" s="3">
        <v>1953</v>
      </c>
      <c r="H5" s="3">
        <v>380</v>
      </c>
      <c r="I5" s="3">
        <v>1444</v>
      </c>
      <c r="J5" s="3">
        <v>655</v>
      </c>
      <c r="K5" s="3">
        <v>4</v>
      </c>
      <c r="L5" s="3">
        <v>3</v>
      </c>
      <c r="M5" s="3">
        <v>4190</v>
      </c>
      <c r="N5" s="3">
        <v>327</v>
      </c>
    </row>
    <row r="6" spans="1:14" ht="30" customHeight="1">
      <c r="A6" s="2" t="s">
        <v>17</v>
      </c>
      <c r="B6" s="3">
        <v>1942</v>
      </c>
      <c r="C6" s="3">
        <v>1942</v>
      </c>
      <c r="D6" s="3">
        <v>394</v>
      </c>
      <c r="E6" s="3">
        <v>337</v>
      </c>
      <c r="F6" s="3">
        <v>380</v>
      </c>
      <c r="G6" s="3">
        <v>735</v>
      </c>
      <c r="H6" s="3">
        <v>123</v>
      </c>
      <c r="I6" s="3">
        <v>454</v>
      </c>
      <c r="J6" s="3">
        <v>93</v>
      </c>
      <c r="K6" s="3">
        <v>0</v>
      </c>
      <c r="L6" s="3">
        <v>0</v>
      </c>
      <c r="M6" s="3">
        <v>1303</v>
      </c>
      <c r="N6" s="3">
        <v>69</v>
      </c>
    </row>
    <row r="7" spans="1:14" ht="30" customHeight="1">
      <c r="A7" s="2" t="s">
        <v>18</v>
      </c>
      <c r="B7" s="3">
        <v>694</v>
      </c>
      <c r="C7" s="3">
        <v>694</v>
      </c>
      <c r="D7" s="3">
        <v>157</v>
      </c>
      <c r="E7" s="3">
        <v>89</v>
      </c>
      <c r="F7" s="3">
        <v>130</v>
      </c>
      <c r="G7" s="3">
        <v>288</v>
      </c>
      <c r="H7" s="3">
        <v>58</v>
      </c>
      <c r="I7" s="3">
        <v>180</v>
      </c>
      <c r="J7" s="3">
        <v>41</v>
      </c>
      <c r="K7" s="3">
        <v>0</v>
      </c>
      <c r="L7" s="3">
        <v>0</v>
      </c>
      <c r="M7" s="3">
        <v>420</v>
      </c>
      <c r="N7" s="3">
        <v>25</v>
      </c>
    </row>
    <row r="8" spans="1:14" ht="30" customHeight="1">
      <c r="A8" s="2" t="s">
        <v>19</v>
      </c>
      <c r="B8" s="3">
        <v>884</v>
      </c>
      <c r="C8" s="3">
        <v>884</v>
      </c>
      <c r="D8" s="3">
        <v>193</v>
      </c>
      <c r="E8" s="3">
        <v>128</v>
      </c>
      <c r="F8" s="3">
        <v>133</v>
      </c>
      <c r="G8" s="3">
        <v>352</v>
      </c>
      <c r="H8" s="3">
        <v>44</v>
      </c>
      <c r="I8" s="3">
        <v>277</v>
      </c>
      <c r="J8" s="3">
        <v>33</v>
      </c>
      <c r="K8" s="3">
        <v>0</v>
      </c>
      <c r="L8" s="3">
        <v>0</v>
      </c>
      <c r="M8" s="3">
        <v>549</v>
      </c>
      <c r="N8" s="3">
        <v>44</v>
      </c>
    </row>
    <row r="9" spans="1:14" ht="30" customHeight="1">
      <c r="A9" s="2" t="s">
        <v>20</v>
      </c>
      <c r="B9" s="3">
        <v>581</v>
      </c>
      <c r="C9" s="3">
        <v>581</v>
      </c>
      <c r="D9" s="3">
        <v>189</v>
      </c>
      <c r="E9" s="3">
        <v>115</v>
      </c>
      <c r="F9" s="3">
        <v>80</v>
      </c>
      <c r="G9" s="3">
        <v>239</v>
      </c>
      <c r="H9" s="3">
        <v>36</v>
      </c>
      <c r="I9" s="3">
        <v>204</v>
      </c>
      <c r="J9" s="3">
        <v>9</v>
      </c>
      <c r="K9" s="3">
        <v>0</v>
      </c>
      <c r="L9" s="3">
        <v>0</v>
      </c>
      <c r="M9" s="3">
        <v>325</v>
      </c>
      <c r="N9" s="3">
        <v>14</v>
      </c>
    </row>
    <row r="10" spans="1:14" ht="30" customHeight="1">
      <c r="A10" s="2" t="s">
        <v>21</v>
      </c>
      <c r="B10" s="3">
        <v>706</v>
      </c>
      <c r="C10" s="3">
        <v>706</v>
      </c>
      <c r="D10" s="3">
        <v>170</v>
      </c>
      <c r="E10" s="3">
        <v>106</v>
      </c>
      <c r="F10" s="3">
        <v>90</v>
      </c>
      <c r="G10" s="3">
        <v>255</v>
      </c>
      <c r="H10" s="3">
        <v>50</v>
      </c>
      <c r="I10" s="3">
        <v>178</v>
      </c>
      <c r="J10" s="3">
        <v>11</v>
      </c>
      <c r="K10" s="3">
        <v>0</v>
      </c>
      <c r="L10" s="3">
        <v>0</v>
      </c>
      <c r="M10" s="3">
        <v>507</v>
      </c>
      <c r="N10" s="3">
        <v>34</v>
      </c>
    </row>
    <row r="11" spans="1:14" ht="30" customHeight="1">
      <c r="A11" s="2" t="s">
        <v>22</v>
      </c>
      <c r="B11" s="3">
        <v>753</v>
      </c>
      <c r="C11" s="3">
        <v>753</v>
      </c>
      <c r="D11" s="3">
        <v>192</v>
      </c>
      <c r="E11" s="3">
        <v>109</v>
      </c>
      <c r="F11" s="3">
        <v>196</v>
      </c>
      <c r="G11" s="3">
        <v>257</v>
      </c>
      <c r="H11" s="3">
        <v>43</v>
      </c>
      <c r="I11" s="3">
        <v>150</v>
      </c>
      <c r="J11" s="3">
        <v>19</v>
      </c>
      <c r="K11" s="3">
        <v>0</v>
      </c>
      <c r="L11" s="3">
        <v>3</v>
      </c>
      <c r="M11" s="3">
        <v>490</v>
      </c>
      <c r="N11" s="3">
        <v>57</v>
      </c>
    </row>
    <row r="12" spans="1:14" ht="30" customHeight="1">
      <c r="A12" s="2" t="s">
        <v>23</v>
      </c>
      <c r="B12" s="3">
        <v>1447</v>
      </c>
      <c r="C12" s="3">
        <v>1447</v>
      </c>
      <c r="D12" s="3">
        <v>291</v>
      </c>
      <c r="E12" s="3">
        <v>267</v>
      </c>
      <c r="F12" s="3">
        <v>230</v>
      </c>
      <c r="G12" s="3">
        <v>492</v>
      </c>
      <c r="H12" s="3">
        <v>119</v>
      </c>
      <c r="I12" s="3">
        <v>466</v>
      </c>
      <c r="J12" s="3">
        <v>75</v>
      </c>
      <c r="K12" s="3">
        <v>0</v>
      </c>
      <c r="L12" s="3">
        <v>1</v>
      </c>
      <c r="M12" s="3">
        <v>882</v>
      </c>
      <c r="N12" s="3">
        <v>71</v>
      </c>
    </row>
    <row r="13" spans="1:14" ht="30" customHeight="1">
      <c r="A13" s="2" t="s">
        <v>24</v>
      </c>
      <c r="B13" s="3">
        <v>933</v>
      </c>
      <c r="C13" s="3">
        <v>933</v>
      </c>
      <c r="D13" s="3">
        <v>158</v>
      </c>
      <c r="E13" s="3">
        <v>112</v>
      </c>
      <c r="F13" s="3">
        <v>205</v>
      </c>
      <c r="G13" s="3">
        <v>357</v>
      </c>
      <c r="H13" s="3">
        <v>68</v>
      </c>
      <c r="I13" s="3">
        <v>214</v>
      </c>
      <c r="J13" s="3">
        <v>49</v>
      </c>
      <c r="K13" s="3">
        <v>0</v>
      </c>
      <c r="L13" s="3">
        <v>3</v>
      </c>
      <c r="M13" s="3">
        <v>634</v>
      </c>
      <c r="N13" s="3">
        <v>62</v>
      </c>
    </row>
    <row r="14" spans="1:14" ht="30" customHeight="1">
      <c r="A14" s="2" t="s">
        <v>25</v>
      </c>
      <c r="B14" s="3">
        <v>475</v>
      </c>
      <c r="C14" s="3">
        <v>475</v>
      </c>
      <c r="D14" s="3">
        <v>111</v>
      </c>
      <c r="E14" s="3">
        <v>38</v>
      </c>
      <c r="F14" s="3">
        <v>52</v>
      </c>
      <c r="G14" s="3">
        <v>203</v>
      </c>
      <c r="H14" s="3">
        <v>35</v>
      </c>
      <c r="I14" s="3">
        <v>165</v>
      </c>
      <c r="J14" s="3">
        <v>11</v>
      </c>
      <c r="K14" s="3">
        <v>0</v>
      </c>
      <c r="L14" s="3">
        <v>2</v>
      </c>
      <c r="M14" s="3">
        <v>309</v>
      </c>
      <c r="N14" s="3">
        <v>21</v>
      </c>
    </row>
    <row r="15" spans="1:14" ht="30" customHeight="1">
      <c r="A15" s="2" t="s">
        <v>26</v>
      </c>
      <c r="B15" s="3">
        <v>1578</v>
      </c>
      <c r="C15" s="3">
        <v>1578</v>
      </c>
      <c r="D15" s="3">
        <v>380</v>
      </c>
      <c r="E15" s="3">
        <v>284</v>
      </c>
      <c r="F15" s="3">
        <v>204</v>
      </c>
      <c r="G15" s="3">
        <v>719</v>
      </c>
      <c r="H15" s="3">
        <v>92</v>
      </c>
      <c r="I15" s="3">
        <v>369</v>
      </c>
      <c r="J15" s="3">
        <v>34</v>
      </c>
      <c r="K15" s="3">
        <v>0</v>
      </c>
      <c r="L15" s="3">
        <v>1</v>
      </c>
      <c r="M15" s="3">
        <v>1015</v>
      </c>
      <c r="N15" s="3">
        <v>58</v>
      </c>
    </row>
    <row r="16" spans="1:14" ht="30" customHeight="1">
      <c r="A16" s="2" t="s">
        <v>27</v>
      </c>
      <c r="B16" s="3">
        <v>326</v>
      </c>
      <c r="C16" s="3">
        <v>326</v>
      </c>
      <c r="D16" s="3">
        <v>59</v>
      </c>
      <c r="E16" s="3">
        <v>63</v>
      </c>
      <c r="F16" s="3">
        <v>33</v>
      </c>
      <c r="G16" s="3">
        <v>162</v>
      </c>
      <c r="H16" s="3">
        <v>24</v>
      </c>
      <c r="I16" s="3">
        <v>47</v>
      </c>
      <c r="J16" s="3">
        <v>4</v>
      </c>
      <c r="K16" s="3">
        <v>0</v>
      </c>
      <c r="L16" s="3">
        <v>0</v>
      </c>
      <c r="M16" s="3">
        <v>247</v>
      </c>
      <c r="N16" s="3">
        <v>12</v>
      </c>
    </row>
    <row r="17" spans="1:14" ht="30" customHeight="1">
      <c r="A17" s="5" t="s">
        <v>28</v>
      </c>
      <c r="B17" s="6">
        <f>SUM(B4,B5:B16)</f>
        <v>26311</v>
      </c>
      <c r="C17" s="6">
        <f t="shared" ref="C17:N17" si="0">SUM(C4,C5:C16)</f>
        <v>26353</v>
      </c>
      <c r="D17" s="6">
        <f t="shared" si="0"/>
        <v>5866</v>
      </c>
      <c r="E17" s="6">
        <f t="shared" si="0"/>
        <v>3973</v>
      </c>
      <c r="F17" s="6">
        <f t="shared" si="0"/>
        <v>4672</v>
      </c>
      <c r="G17" s="6">
        <f t="shared" si="0"/>
        <v>9101</v>
      </c>
      <c r="H17" s="6">
        <f t="shared" si="0"/>
        <v>1705</v>
      </c>
      <c r="I17" s="6">
        <f t="shared" si="0"/>
        <v>6435</v>
      </c>
      <c r="J17" s="6">
        <f t="shared" si="0"/>
        <v>2075</v>
      </c>
      <c r="K17" s="6">
        <f t="shared" si="0"/>
        <v>49</v>
      </c>
      <c r="L17" s="6">
        <f t="shared" si="0"/>
        <v>53</v>
      </c>
      <c r="M17" s="6">
        <f t="shared" si="0"/>
        <v>17476</v>
      </c>
      <c r="N17" s="6">
        <f t="shared" si="0"/>
        <v>1322</v>
      </c>
    </row>
  </sheetData>
  <mergeCells count="2">
    <mergeCell ref="A1:A3"/>
    <mergeCell ref="B1:N1"/>
  </mergeCells>
  <pageMargins left="0.16" right="0.16" top="0.28999999999999998" bottom="0.21" header="0.22" footer="0.16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C15" sqref="C15"/>
    </sheetView>
  </sheetViews>
  <sheetFormatPr defaultRowHeight="15"/>
  <cols>
    <col min="1" max="1" width="23.85546875" style="1" customWidth="1"/>
    <col min="2" max="2" width="12.42578125" style="1" customWidth="1"/>
    <col min="3" max="3" width="10.28515625" style="1" customWidth="1"/>
    <col min="4" max="4" width="10.42578125" customWidth="1"/>
    <col min="5" max="5" width="11" customWidth="1"/>
    <col min="6" max="6" width="10.140625" customWidth="1"/>
    <col min="7" max="7" width="11" customWidth="1"/>
    <col min="8" max="8" width="11.85546875" customWidth="1"/>
    <col min="9" max="9" width="10.28515625" customWidth="1"/>
    <col min="10" max="10" width="10.140625" customWidth="1"/>
    <col min="11" max="12" width="10" customWidth="1"/>
  </cols>
  <sheetData>
    <row r="1" spans="1:12" ht="58.5" customHeight="1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21" t="s">
        <v>30</v>
      </c>
      <c r="B2" s="21" t="s">
        <v>35</v>
      </c>
      <c r="C2" s="23" t="s">
        <v>2</v>
      </c>
      <c r="D2" s="24"/>
      <c r="E2" s="23" t="s">
        <v>3</v>
      </c>
      <c r="F2" s="24"/>
      <c r="G2" s="23" t="s">
        <v>5</v>
      </c>
      <c r="H2" s="24"/>
      <c r="I2" s="19" t="s">
        <v>6</v>
      </c>
      <c r="J2" s="19"/>
      <c r="K2" s="19" t="s">
        <v>7</v>
      </c>
      <c r="L2" s="19"/>
    </row>
    <row r="3" spans="1:12" s="1" customFormat="1" ht="42.75">
      <c r="A3" s="22"/>
      <c r="B3" s="22"/>
      <c r="C3" s="7" t="s">
        <v>33</v>
      </c>
      <c r="D3" s="7" t="s">
        <v>34</v>
      </c>
      <c r="E3" s="13" t="s">
        <v>33</v>
      </c>
      <c r="F3" s="13" t="s">
        <v>34</v>
      </c>
      <c r="G3" s="13" t="s">
        <v>33</v>
      </c>
      <c r="H3" s="13" t="s">
        <v>34</v>
      </c>
      <c r="I3" s="13" t="s">
        <v>33</v>
      </c>
      <c r="J3" s="13" t="s">
        <v>34</v>
      </c>
      <c r="K3" s="13" t="s">
        <v>33</v>
      </c>
      <c r="L3" s="13" t="s">
        <v>34</v>
      </c>
    </row>
    <row r="4" spans="1:12" ht="53.1" customHeight="1">
      <c r="A4" s="2" t="s">
        <v>37</v>
      </c>
      <c r="B4" s="2">
        <v>4</v>
      </c>
      <c r="C4" s="2"/>
      <c r="D4" s="3"/>
      <c r="E4" s="3"/>
      <c r="F4" s="3"/>
      <c r="G4" s="3"/>
      <c r="H4" s="3"/>
      <c r="I4" s="11"/>
      <c r="J4" s="11"/>
      <c r="K4" s="11"/>
      <c r="L4" s="12"/>
    </row>
    <row r="5" spans="1:12" ht="53.1" customHeight="1">
      <c r="A5" s="2" t="s">
        <v>38</v>
      </c>
      <c r="B5" s="2">
        <v>3</v>
      </c>
      <c r="C5" s="2"/>
      <c r="D5" s="3"/>
      <c r="E5" s="3"/>
      <c r="F5" s="3"/>
      <c r="G5" s="3"/>
      <c r="H5" s="3"/>
      <c r="I5" s="11"/>
      <c r="J5" s="11"/>
      <c r="K5" s="11"/>
      <c r="L5" s="12"/>
    </row>
    <row r="6" spans="1:12" ht="53.1" customHeight="1">
      <c r="A6" s="2" t="s">
        <v>39</v>
      </c>
      <c r="B6" s="2">
        <v>9</v>
      </c>
      <c r="C6" s="2"/>
      <c r="D6" s="3"/>
      <c r="E6" s="3"/>
      <c r="F6" s="3"/>
      <c r="G6" s="3"/>
      <c r="H6" s="3"/>
      <c r="I6" s="11"/>
      <c r="J6" s="11"/>
      <c r="K6" s="11"/>
      <c r="L6" s="12"/>
    </row>
    <row r="7" spans="1:12" ht="53.1" customHeight="1">
      <c r="A7" s="2" t="s">
        <v>40</v>
      </c>
      <c r="B7" s="2">
        <v>31</v>
      </c>
      <c r="C7" s="2"/>
      <c r="D7" s="3"/>
      <c r="E7" s="3"/>
      <c r="F7" s="3"/>
      <c r="G7" s="3"/>
      <c r="H7" s="3"/>
      <c r="I7" s="11"/>
      <c r="J7" s="11"/>
      <c r="K7" s="11"/>
      <c r="L7" s="12"/>
    </row>
    <row r="8" spans="1:12" ht="53.1" customHeight="1">
      <c r="A8" s="2" t="s">
        <v>41</v>
      </c>
      <c r="B8" s="2">
        <v>8</v>
      </c>
      <c r="C8" s="2"/>
      <c r="D8" s="3"/>
      <c r="E8" s="3"/>
      <c r="F8" s="3"/>
      <c r="G8" s="3"/>
      <c r="H8" s="3"/>
      <c r="I8" s="11"/>
      <c r="J8" s="11"/>
      <c r="K8" s="11"/>
      <c r="L8" s="12"/>
    </row>
    <row r="9" spans="1:12" ht="53.1" customHeight="1">
      <c r="A9" s="2" t="s">
        <v>44</v>
      </c>
      <c r="B9" s="2">
        <v>29</v>
      </c>
      <c r="C9" s="2"/>
      <c r="D9" s="3"/>
      <c r="E9" s="3"/>
      <c r="F9" s="3"/>
      <c r="G9" s="3"/>
      <c r="H9" s="3"/>
      <c r="I9" s="11"/>
      <c r="J9" s="11"/>
      <c r="K9" s="11"/>
      <c r="L9" s="12"/>
    </row>
    <row r="10" spans="1:12" ht="67.5" customHeight="1">
      <c r="A10" s="2" t="s">
        <v>42</v>
      </c>
      <c r="B10" s="2">
        <v>14</v>
      </c>
      <c r="C10" s="2"/>
      <c r="D10" s="3"/>
      <c r="E10" s="3"/>
      <c r="F10" s="3"/>
      <c r="G10" s="3"/>
      <c r="H10" s="3"/>
      <c r="I10" s="11"/>
      <c r="J10" s="11"/>
      <c r="K10" s="11"/>
      <c r="L10" s="12"/>
    </row>
    <row r="11" spans="1:12" ht="74.25" customHeight="1">
      <c r="A11" s="2" t="s">
        <v>43</v>
      </c>
      <c r="B11" s="2">
        <v>8</v>
      </c>
      <c r="C11" s="2"/>
      <c r="D11" s="3"/>
      <c r="E11" s="3"/>
      <c r="F11" s="3"/>
      <c r="G11" s="3"/>
      <c r="H11" s="3"/>
      <c r="I11" s="11"/>
      <c r="J11" s="11"/>
      <c r="K11" s="11"/>
      <c r="L11" s="12"/>
    </row>
    <row r="12" spans="1:12" ht="30" customHeight="1">
      <c r="A12" s="14" t="s">
        <v>28</v>
      </c>
      <c r="B12" s="14">
        <f>SUM(B4:B11)</f>
        <v>106</v>
      </c>
      <c r="C12" s="14"/>
      <c r="D12" s="15"/>
      <c r="E12" s="15"/>
      <c r="F12" s="15"/>
      <c r="G12" s="15"/>
      <c r="H12" s="15"/>
      <c r="I12" s="16"/>
      <c r="J12" s="16"/>
      <c r="K12" s="16"/>
      <c r="L12" s="17"/>
    </row>
    <row r="13" spans="1:12">
      <c r="A13" s="26">
        <v>0.3</v>
      </c>
      <c r="B13" s="25">
        <v>0.2505</v>
      </c>
      <c r="C13" s="9"/>
      <c r="D13" s="8"/>
      <c r="E13" s="8"/>
      <c r="F13" s="8"/>
      <c r="G13" s="8"/>
      <c r="H13" s="8"/>
      <c r="I13" s="8"/>
      <c r="J13" s="8"/>
      <c r="K13" s="8"/>
    </row>
    <row r="14" spans="1:12">
      <c r="A14" s="9"/>
      <c r="B14" s="9"/>
      <c r="C14" s="9"/>
      <c r="D14" s="8"/>
      <c r="E14" s="8"/>
      <c r="F14" s="8"/>
      <c r="G14" s="8"/>
      <c r="H14" s="8"/>
      <c r="I14" s="8"/>
      <c r="J14" s="8"/>
      <c r="K14" s="8"/>
    </row>
    <row r="15" spans="1:12" ht="18.75">
      <c r="A15" s="10" t="s">
        <v>31</v>
      </c>
      <c r="B15" s="10"/>
      <c r="C15" s="10"/>
      <c r="D15" s="8"/>
      <c r="E15" s="8"/>
      <c r="F15" s="8"/>
      <c r="G15" s="8" t="s">
        <v>32</v>
      </c>
      <c r="H15" s="8"/>
      <c r="I15" s="8"/>
      <c r="J15" s="8"/>
      <c r="K15" s="8"/>
    </row>
    <row r="16" spans="1:12">
      <c r="A16" s="9"/>
      <c r="B16" s="9"/>
      <c r="C16" s="9"/>
      <c r="D16" s="8"/>
      <c r="E16" s="8"/>
      <c r="F16" s="8"/>
      <c r="G16" s="8"/>
      <c r="H16" s="8"/>
      <c r="I16" s="8"/>
      <c r="J16" s="8"/>
      <c r="K16" s="8"/>
    </row>
  </sheetData>
  <mergeCells count="8">
    <mergeCell ref="K2:L2"/>
    <mergeCell ref="A1:L1"/>
    <mergeCell ref="A2:A3"/>
    <mergeCell ref="C2:D2"/>
    <mergeCell ref="E2:F2"/>
    <mergeCell ref="G2:H2"/>
    <mergeCell ref="I2:J2"/>
    <mergeCell ref="B2:B3"/>
  </mergeCells>
  <pageMargins left="0.16" right="0.16" top="0.28999999999999998" bottom="0.21" header="0.22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ОГЭ</vt:lpstr>
      <vt:lpstr>ГВЭ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2016-12-15T07:56:25Z</dcterms:modified>
</cp:coreProperties>
</file>